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c\Mikes Documents\LBO-STATS\LBO-Butterflies+Dragonflies\"/>
    </mc:Choice>
  </mc:AlternateContent>
  <xr:revisionPtr revIDLastSave="0" documentId="8_{478B39D9-9EB0-4EC4-94A9-97756DAF8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32" i="1" l="1"/>
  <c r="AO32" i="1"/>
  <c r="AP32" i="1"/>
  <c r="AM32" i="1"/>
  <c r="B33" i="1"/>
  <c r="H32" i="1" l="1"/>
  <c r="G32" i="1"/>
  <c r="F32" i="1"/>
  <c r="E32" i="1"/>
  <c r="D32" i="1"/>
  <c r="I32" i="1"/>
  <c r="AN32" i="1"/>
  <c r="R32" i="1" l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Q32" i="1"/>
  <c r="P32" i="1"/>
  <c r="O32" i="1"/>
  <c r="N32" i="1"/>
  <c r="M32" i="1"/>
  <c r="L32" i="1"/>
  <c r="K32" i="1"/>
  <c r="J32" i="1"/>
  <c r="C32" i="1"/>
</calcChain>
</file>

<file path=xl/sharedStrings.xml><?xml version="1.0" encoding="utf-8"?>
<sst xmlns="http://schemas.openxmlformats.org/spreadsheetml/2006/main" count="500" uniqueCount="68">
  <si>
    <t>X</t>
  </si>
  <si>
    <t>1999</t>
  </si>
  <si>
    <t>2000</t>
  </si>
  <si>
    <t>2011</t>
  </si>
  <si>
    <t>2020</t>
  </si>
  <si>
    <t>Years    (X = species recorded)</t>
  </si>
  <si>
    <t>Vernacular name</t>
  </si>
  <si>
    <t>Scientific name</t>
  </si>
  <si>
    <t>2021</t>
  </si>
  <si>
    <t>Chalcolestes viridis</t>
  </si>
  <si>
    <t>Willow Emerald Damselfly</t>
  </si>
  <si>
    <t>Lestes dryas</t>
  </si>
  <si>
    <t>Scarce Emerald Damselfly</t>
  </si>
  <si>
    <t>Lestes sponsa</t>
  </si>
  <si>
    <t>Emerald Damselfly</t>
  </si>
  <si>
    <t>Calopteryx splendens</t>
  </si>
  <si>
    <t>Banded Demoiselle</t>
  </si>
  <si>
    <t>Coenagrion puella</t>
  </si>
  <si>
    <t>Azure Damselfly</t>
  </si>
  <si>
    <t>Enallagma cyathigerum</t>
  </si>
  <si>
    <t>Common Blue Damselfly</t>
  </si>
  <si>
    <t>Erythromma viridulum</t>
  </si>
  <si>
    <t>Small Red-eyed Damselfly</t>
  </si>
  <si>
    <t>Ischnura elegans</t>
  </si>
  <si>
    <t>Blue-tailed Damselfly</t>
  </si>
  <si>
    <t>Pyrrhosoma nymphula</t>
  </si>
  <si>
    <t>Large Red Damselfly</t>
  </si>
  <si>
    <t>Aeshna affinis</t>
  </si>
  <si>
    <t>Southern Migrant Hawker</t>
  </si>
  <si>
    <t>Aeshna cyanea</t>
  </si>
  <si>
    <t>Southern Hawker</t>
  </si>
  <si>
    <t>Aeshna grandis</t>
  </si>
  <si>
    <t>Brown Hawker</t>
  </si>
  <si>
    <t>Aeshna isoceles</t>
  </si>
  <si>
    <t>Norfolk Hawker</t>
  </si>
  <si>
    <t>Aeshna mixta</t>
  </si>
  <si>
    <t>Migrant Hawker</t>
  </si>
  <si>
    <t>Anax imperator</t>
  </si>
  <si>
    <t>Emperor Dragonfly</t>
  </si>
  <si>
    <t>Anax parthenope</t>
  </si>
  <si>
    <t>Lesser Emperor</t>
  </si>
  <si>
    <t>Brachytron pratense</t>
  </si>
  <si>
    <t>Hairy Dragonfly</t>
  </si>
  <si>
    <t>Libellula depressa</t>
  </si>
  <si>
    <t>Broad-bodied Chaser</t>
  </si>
  <si>
    <t>Libellula quadrimaculata</t>
  </si>
  <si>
    <t>Four-spotted Chaser</t>
  </si>
  <si>
    <t>Orthetrum cancellatum</t>
  </si>
  <si>
    <t>Black-tailed Skimmer</t>
  </si>
  <si>
    <t>Sympetrum fonscolombii</t>
  </si>
  <si>
    <t>Red-veined Darter</t>
  </si>
  <si>
    <t>Sympetrum sanguineum</t>
  </si>
  <si>
    <t>Ruddy Darter</t>
  </si>
  <si>
    <t>Common Darter</t>
  </si>
  <si>
    <t>Sympetrum striolatum</t>
  </si>
  <si>
    <t>Leucorrhinia pectoralis</t>
  </si>
  <si>
    <t>Large White-faced Darter</t>
  </si>
  <si>
    <t>Sympetrum flaveolum</t>
  </si>
  <si>
    <t>Yellow-winged Darter</t>
  </si>
  <si>
    <t>ODONATA AT LANDGUARD POINT, SUFFOLK</t>
  </si>
  <si>
    <t>Annual species totals:</t>
  </si>
  <si>
    <t>Sympetrum danae</t>
  </si>
  <si>
    <t>Black Darter</t>
  </si>
  <si>
    <t>2022</t>
  </si>
  <si>
    <t>2023</t>
  </si>
  <si>
    <t>2024</t>
  </si>
  <si>
    <t>2025</t>
  </si>
  <si>
    <t>Updated &amp; corrected Dec.31st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</si>
</sst>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theme="1"/>
      <name val="Times New Roman"/>
      <family val="1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rgb="FF3C3C3C"/>
      <name val="Calibri"/>
      <family val="2"/>
      <scheme val="minor"/>
    </font>
    <font>
      <sz val="10"/>
      <color rgb="FF3C3C3C"/>
      <name val="Calibri"/>
      <family val="2"/>
      <scheme val="minor"/>
    </font>
    <font>
      <sz val="11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3" fillId="3" borderId="0" applyNumberFormat="0" applyBorder="0" applyAlignment="0" applyProtection="0"/>
    <xf numFmtId="0" fontId="4" fillId="8" borderId="1" applyNumberFormat="0" applyAlignment="0" applyProtection="0"/>
    <xf numFmtId="0" fontId="5" fillId="22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8" fillId="8" borderId="1" applyNumberFormat="0" applyAlignment="0" applyProtection="0"/>
    <xf numFmtId="0" fontId="9" fillId="0" borderId="6" applyNumberFormat="0" applyFill="0" applyAlignment="0" applyProtection="0"/>
    <xf numFmtId="0" fontId="10" fillId="12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11" fillId="8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49" fontId="18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0" fillId="25" borderId="14" xfId="0" applyFont="1" applyFill="1" applyBorder="1" applyAlignment="1">
      <alignment horizontal="center" vertical="center" textRotation="90"/>
    </xf>
    <xf numFmtId="49" fontId="20" fillId="25" borderId="14" xfId="0" applyNumberFormat="1" applyFont="1" applyFill="1" applyBorder="1" applyAlignment="1">
      <alignment horizontal="center" vertical="center" textRotation="90"/>
    </xf>
    <xf numFmtId="0" fontId="20" fillId="0" borderId="12" xfId="0" applyFont="1" applyBorder="1" applyAlignment="1">
      <alignment horizontal="center" vertical="center"/>
    </xf>
    <xf numFmtId="49" fontId="20" fillId="26" borderId="12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/>
    <xf numFmtId="0" fontId="20" fillId="25" borderId="12" xfId="0" applyFont="1" applyFill="1" applyBorder="1" applyAlignment="1">
      <alignment horizontal="left" vertical="center"/>
    </xf>
    <xf numFmtId="0" fontId="20" fillId="23" borderId="15" xfId="0" applyFont="1" applyFill="1" applyBorder="1" applyAlignment="1">
      <alignment horizontal="center" vertical="center" textRotation="90"/>
    </xf>
    <xf numFmtId="0" fontId="20" fillId="23" borderId="12" xfId="0" applyFont="1" applyFill="1" applyBorder="1" applyAlignment="1">
      <alignment horizontal="center" vertical="center" textRotation="90"/>
    </xf>
    <xf numFmtId="0" fontId="22" fillId="27" borderId="14" xfId="0" applyFont="1" applyFill="1" applyBorder="1" applyAlignment="1">
      <alignment horizontal="center" vertical="center"/>
    </xf>
    <xf numFmtId="0" fontId="22" fillId="27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3" fillId="24" borderId="12" xfId="0" applyFont="1" applyFill="1" applyBorder="1" applyAlignment="1">
      <alignment vertical="center" wrapText="1"/>
    </xf>
    <xf numFmtId="0" fontId="24" fillId="24" borderId="13" xfId="0" applyFont="1" applyFill="1" applyBorder="1" applyAlignment="1">
      <alignment vertical="center" wrapText="1"/>
    </xf>
    <xf numFmtId="49" fontId="20" fillId="0" borderId="12" xfId="0" applyNumberFormat="1" applyFont="1" applyBorder="1" applyAlignment="1">
      <alignment horizontal="center" vertical="center"/>
    </xf>
    <xf numFmtId="0" fontId="20" fillId="25" borderId="17" xfId="0" applyFont="1" applyFill="1" applyBorder="1" applyAlignment="1">
      <alignment vertical="center" textRotation="90"/>
    </xf>
    <xf numFmtId="0" fontId="20" fillId="25" borderId="14" xfId="0" applyFont="1" applyFill="1" applyBorder="1" applyAlignment="1">
      <alignment vertical="center" textRotation="90"/>
    </xf>
    <xf numFmtId="0" fontId="25" fillId="23" borderId="12" xfId="0" applyFont="1" applyFill="1" applyBorder="1" applyAlignment="1">
      <alignment horizontal="left" vertical="center" wrapText="1"/>
    </xf>
    <xf numFmtId="49" fontId="20" fillId="0" borderId="0" xfId="0" applyNumberFormat="1" applyFont="1" applyAlignment="1">
      <alignment horizontal="left"/>
    </xf>
    <xf numFmtId="0" fontId="19" fillId="0" borderId="0" xfId="0" applyFont="1"/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6" borderId="19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49" fontId="20" fillId="23" borderId="21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showGridLines="0" tabSelected="1" zoomScaleNormal="100" workbookViewId="0">
      <pane xSplit="2" ySplit="4" topLeftCell="C5" activePane="bottomRight" state="frozen"/>
      <selection pane="topRight" activeCell="E1" sqref="E1"/>
      <selection pane="bottomLeft" activeCell="A3" sqref="A3"/>
      <selection pane="bottomRight"/>
    </sheetView>
  </sheetViews>
  <sheetFormatPr defaultRowHeight="15" x14ac:dyDescent="0.25"/>
  <cols>
    <col min="1" max="1" width="30.7109375" customWidth="1"/>
    <col min="2" max="2" width="33.140625" customWidth="1"/>
    <col min="3" max="12" width="2.7109375" style="3" customWidth="1"/>
    <col min="13" max="48" width="2.7109375" style="2" customWidth="1"/>
    <col min="49" max="49" width="9.140625" style="1"/>
  </cols>
  <sheetData>
    <row r="1" spans="1:48" ht="23.25" x14ac:dyDescent="0.35">
      <c r="A1" s="26" t="s">
        <v>59</v>
      </c>
    </row>
    <row r="2" spans="1:48" ht="23.25" x14ac:dyDescent="0.35">
      <c r="A2" s="26"/>
    </row>
    <row r="3" spans="1:48" ht="14.25" customHeight="1" x14ac:dyDescent="0.25">
      <c r="A3" s="4"/>
      <c r="B3" s="5"/>
      <c r="C3" s="33" t="s">
        <v>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4"/>
    </row>
    <row r="4" spans="1:48" ht="33" customHeight="1" thickBot="1" x14ac:dyDescent="0.3">
      <c r="A4" s="15" t="s">
        <v>7</v>
      </c>
      <c r="B4" s="16" t="s">
        <v>6</v>
      </c>
      <c r="C4" s="22">
        <v>1985</v>
      </c>
      <c r="D4" s="23">
        <v>1986</v>
      </c>
      <c r="E4" s="23">
        <v>1987</v>
      </c>
      <c r="F4" s="23">
        <v>1988</v>
      </c>
      <c r="G4" s="23">
        <v>1989</v>
      </c>
      <c r="H4" s="23">
        <v>1990</v>
      </c>
      <c r="I4" s="6">
        <v>1991</v>
      </c>
      <c r="J4" s="6">
        <v>1992</v>
      </c>
      <c r="K4" s="6">
        <v>1993</v>
      </c>
      <c r="L4" s="6">
        <v>1994</v>
      </c>
      <c r="M4" s="7">
        <v>1995</v>
      </c>
      <c r="N4" s="7">
        <v>1996</v>
      </c>
      <c r="O4" s="7">
        <v>1997</v>
      </c>
      <c r="P4" s="7">
        <v>1998</v>
      </c>
      <c r="Q4" s="7" t="s">
        <v>1</v>
      </c>
      <c r="R4" s="7" t="s">
        <v>2</v>
      </c>
      <c r="S4" s="7">
        <v>2001</v>
      </c>
      <c r="T4" s="7">
        <v>2002</v>
      </c>
      <c r="U4" s="7">
        <v>2003</v>
      </c>
      <c r="V4" s="7">
        <v>2004</v>
      </c>
      <c r="W4" s="7">
        <v>2005</v>
      </c>
      <c r="X4" s="7">
        <v>2006</v>
      </c>
      <c r="Y4" s="7">
        <v>2007</v>
      </c>
      <c r="Z4" s="7">
        <v>2008</v>
      </c>
      <c r="AA4" s="7">
        <v>2009</v>
      </c>
      <c r="AB4" s="7">
        <v>2010</v>
      </c>
      <c r="AC4" s="7" t="s">
        <v>3</v>
      </c>
      <c r="AD4" s="7">
        <v>2012</v>
      </c>
      <c r="AE4" s="7">
        <v>2013</v>
      </c>
      <c r="AF4" s="7">
        <v>2014</v>
      </c>
      <c r="AG4" s="7">
        <v>2015</v>
      </c>
      <c r="AH4" s="7">
        <v>2016</v>
      </c>
      <c r="AI4" s="7">
        <v>2017</v>
      </c>
      <c r="AJ4" s="7">
        <v>2018</v>
      </c>
      <c r="AK4" s="7">
        <v>2019</v>
      </c>
      <c r="AL4" s="7" t="s">
        <v>4</v>
      </c>
      <c r="AM4" s="7" t="s">
        <v>8</v>
      </c>
      <c r="AN4" s="7" t="s">
        <v>63</v>
      </c>
      <c r="AO4" s="7" t="s">
        <v>64</v>
      </c>
      <c r="AP4" s="7" t="s">
        <v>65</v>
      </c>
      <c r="AQ4" s="7" t="s">
        <v>66</v>
      </c>
    </row>
    <row r="5" spans="1:48" ht="15.75" thickTop="1" x14ac:dyDescent="0.25">
      <c r="A5" s="19" t="s">
        <v>9</v>
      </c>
      <c r="B5" s="20" t="s">
        <v>10</v>
      </c>
      <c r="C5" s="27"/>
      <c r="D5" s="28"/>
      <c r="E5" s="28"/>
      <c r="F5" s="28"/>
      <c r="G5" s="28"/>
      <c r="H5" s="28"/>
      <c r="I5" s="29"/>
      <c r="J5" s="28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 t="s">
        <v>0</v>
      </c>
      <c r="AB5" s="30" t="s">
        <v>0</v>
      </c>
      <c r="AC5" s="30" t="s">
        <v>0</v>
      </c>
      <c r="AD5" s="30" t="s">
        <v>0</v>
      </c>
      <c r="AE5" s="30" t="s">
        <v>0</v>
      </c>
      <c r="AF5" s="30" t="s">
        <v>0</v>
      </c>
      <c r="AG5" s="30" t="s">
        <v>0</v>
      </c>
      <c r="AH5" s="30" t="s">
        <v>0</v>
      </c>
      <c r="AI5" s="29"/>
      <c r="AJ5" s="30" t="s">
        <v>0</v>
      </c>
      <c r="AK5" s="30" t="s">
        <v>0</v>
      </c>
      <c r="AL5" s="29"/>
      <c r="AM5" s="30" t="s">
        <v>0</v>
      </c>
      <c r="AN5" s="30" t="s">
        <v>0</v>
      </c>
      <c r="AO5" s="9" t="s">
        <v>0</v>
      </c>
      <c r="AP5" s="9" t="s">
        <v>0</v>
      </c>
      <c r="AQ5" s="9" t="s">
        <v>0</v>
      </c>
      <c r="AR5" s="10"/>
      <c r="AS5" s="10"/>
      <c r="AT5" s="10"/>
      <c r="AU5" s="10"/>
      <c r="AV5" s="10"/>
    </row>
    <row r="6" spans="1:48" x14ac:dyDescent="0.25">
      <c r="A6" s="19" t="s">
        <v>11</v>
      </c>
      <c r="B6" s="20" t="s">
        <v>12</v>
      </c>
      <c r="C6" s="31"/>
      <c r="D6" s="8"/>
      <c r="E6" s="8"/>
      <c r="F6" s="8"/>
      <c r="G6" s="8"/>
      <c r="H6" s="8"/>
      <c r="I6" s="21"/>
      <c r="J6" s="8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9" t="s">
        <v>0</v>
      </c>
      <c r="AN6" s="9" t="s">
        <v>0</v>
      </c>
      <c r="AO6" s="21"/>
      <c r="AP6" s="21"/>
      <c r="AQ6" s="21"/>
      <c r="AR6" s="10"/>
      <c r="AS6" s="10"/>
      <c r="AT6" s="10"/>
      <c r="AU6" s="10"/>
      <c r="AV6" s="10"/>
    </row>
    <row r="7" spans="1:48" ht="15" customHeight="1" x14ac:dyDescent="0.25">
      <c r="A7" s="19" t="s">
        <v>13</v>
      </c>
      <c r="B7" s="20" t="s">
        <v>14</v>
      </c>
      <c r="C7" s="31"/>
      <c r="D7" s="8"/>
      <c r="E7" s="8"/>
      <c r="F7" s="8"/>
      <c r="G7" s="8"/>
      <c r="H7" s="8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9" t="s">
        <v>0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10"/>
      <c r="AS7" s="10"/>
      <c r="AT7" s="10"/>
      <c r="AU7" s="10"/>
      <c r="AV7" s="10"/>
    </row>
    <row r="8" spans="1:48" x14ac:dyDescent="0.25">
      <c r="A8" s="19" t="s">
        <v>15</v>
      </c>
      <c r="B8" s="20" t="s">
        <v>16</v>
      </c>
      <c r="C8" s="31"/>
      <c r="D8" s="8"/>
      <c r="E8" s="8"/>
      <c r="F8" s="8"/>
      <c r="G8" s="8"/>
      <c r="H8" s="8"/>
      <c r="I8" s="8"/>
      <c r="J8" s="8"/>
      <c r="K8" s="21"/>
      <c r="L8" s="21"/>
      <c r="M8" s="21"/>
      <c r="N8" s="21"/>
      <c r="O8" s="21"/>
      <c r="P8" s="21"/>
      <c r="Q8" s="21"/>
      <c r="R8" s="21"/>
      <c r="S8" s="21"/>
      <c r="T8" s="21"/>
      <c r="U8" s="9" t="s">
        <v>0</v>
      </c>
      <c r="V8" s="9" t="s">
        <v>0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9" t="s">
        <v>0</v>
      </c>
      <c r="AN8" s="21"/>
      <c r="AO8" s="21"/>
      <c r="AP8" s="21"/>
      <c r="AQ8" s="9" t="s">
        <v>0</v>
      </c>
      <c r="AR8" s="10"/>
      <c r="AS8" s="10"/>
      <c r="AT8" s="10"/>
      <c r="AU8" s="10"/>
      <c r="AV8" s="10"/>
    </row>
    <row r="9" spans="1:48" x14ac:dyDescent="0.25">
      <c r="A9" s="19" t="s">
        <v>17</v>
      </c>
      <c r="B9" s="20" t="s">
        <v>18</v>
      </c>
      <c r="C9" s="31"/>
      <c r="D9" s="8"/>
      <c r="E9" s="8"/>
      <c r="F9" s="8"/>
      <c r="G9" s="8"/>
      <c r="H9" s="8"/>
      <c r="I9" s="21"/>
      <c r="J9" s="21"/>
      <c r="K9" s="21"/>
      <c r="L9" s="21"/>
      <c r="M9" s="21"/>
      <c r="N9" s="21"/>
      <c r="O9" s="21"/>
      <c r="P9" s="9" t="s">
        <v>0</v>
      </c>
      <c r="Q9" s="21"/>
      <c r="R9" s="21"/>
      <c r="S9" s="21"/>
      <c r="T9" s="21"/>
      <c r="U9" s="21"/>
      <c r="V9" s="21"/>
      <c r="W9" s="9" t="s">
        <v>0</v>
      </c>
      <c r="X9" s="9" t="s">
        <v>0</v>
      </c>
      <c r="Y9" s="9" t="s">
        <v>0</v>
      </c>
      <c r="Z9" s="9" t="s">
        <v>0</v>
      </c>
      <c r="AA9" s="9" t="s">
        <v>0</v>
      </c>
      <c r="AB9" s="9" t="s">
        <v>0</v>
      </c>
      <c r="AC9" s="9" t="s">
        <v>0</v>
      </c>
      <c r="AD9" s="9" t="s">
        <v>0</v>
      </c>
      <c r="AE9" s="9" t="s">
        <v>0</v>
      </c>
      <c r="AF9" s="9" t="s">
        <v>0</v>
      </c>
      <c r="AG9" s="9" t="s">
        <v>0</v>
      </c>
      <c r="AH9" s="9" t="s">
        <v>0</v>
      </c>
      <c r="AI9" s="9" t="s">
        <v>0</v>
      </c>
      <c r="AJ9" s="9" t="s">
        <v>0</v>
      </c>
      <c r="AK9" s="9" t="s">
        <v>0</v>
      </c>
      <c r="AL9" s="9" t="s">
        <v>0</v>
      </c>
      <c r="AM9" s="9" t="s">
        <v>0</v>
      </c>
      <c r="AN9" s="9" t="s">
        <v>0</v>
      </c>
      <c r="AO9" s="9" t="s">
        <v>0</v>
      </c>
      <c r="AP9" s="9" t="s">
        <v>0</v>
      </c>
      <c r="AQ9" s="9" t="s">
        <v>0</v>
      </c>
      <c r="AR9" s="10"/>
      <c r="AS9" s="10"/>
      <c r="AT9" s="10"/>
      <c r="AU9" s="10"/>
      <c r="AV9" s="10"/>
    </row>
    <row r="10" spans="1:48" x14ac:dyDescent="0.25">
      <c r="A10" s="19" t="s">
        <v>19</v>
      </c>
      <c r="B10" s="20" t="s">
        <v>20</v>
      </c>
      <c r="C10" s="31"/>
      <c r="D10" s="9" t="s">
        <v>0</v>
      </c>
      <c r="E10" s="9" t="s">
        <v>0</v>
      </c>
      <c r="F10" s="8"/>
      <c r="G10" s="8"/>
      <c r="H10" s="8"/>
      <c r="I10" s="8"/>
      <c r="J10" s="8"/>
      <c r="K10" s="9" t="s">
        <v>0</v>
      </c>
      <c r="L10" s="8"/>
      <c r="M10" s="21"/>
      <c r="N10" s="21"/>
      <c r="O10" s="21"/>
      <c r="P10" s="9" t="s">
        <v>0</v>
      </c>
      <c r="Q10" s="9" t="s">
        <v>0</v>
      </c>
      <c r="R10" s="9" t="s">
        <v>0</v>
      </c>
      <c r="S10" s="21"/>
      <c r="T10" s="21"/>
      <c r="U10" s="21"/>
      <c r="V10" s="9" t="s">
        <v>0</v>
      </c>
      <c r="W10" s="9" t="s">
        <v>0</v>
      </c>
      <c r="X10" s="21"/>
      <c r="Y10" s="9" t="s">
        <v>0</v>
      </c>
      <c r="Z10" s="9" t="s">
        <v>0</v>
      </c>
      <c r="AA10" s="9" t="s">
        <v>0</v>
      </c>
      <c r="AB10" s="21"/>
      <c r="AC10" s="9" t="s">
        <v>0</v>
      </c>
      <c r="AD10" s="21"/>
      <c r="AE10" s="9" t="s">
        <v>0</v>
      </c>
      <c r="AF10" s="9" t="s">
        <v>0</v>
      </c>
      <c r="AG10" s="21"/>
      <c r="AH10" s="9" t="s">
        <v>0</v>
      </c>
      <c r="AI10" s="9" t="s">
        <v>0</v>
      </c>
      <c r="AJ10" s="21"/>
      <c r="AK10" s="9" t="s">
        <v>0</v>
      </c>
      <c r="AL10" s="9" t="s">
        <v>0</v>
      </c>
      <c r="AM10" s="9" t="s">
        <v>0</v>
      </c>
      <c r="AN10" s="9" t="s">
        <v>0</v>
      </c>
      <c r="AO10" s="9" t="s">
        <v>0</v>
      </c>
      <c r="AP10" s="21"/>
      <c r="AQ10" s="9" t="s">
        <v>0</v>
      </c>
      <c r="AR10" s="10"/>
      <c r="AS10" s="10"/>
      <c r="AT10" s="10"/>
      <c r="AU10" s="10"/>
      <c r="AV10" s="10"/>
    </row>
    <row r="11" spans="1:48" x14ac:dyDescent="0.25">
      <c r="A11" s="19" t="s">
        <v>21</v>
      </c>
      <c r="B11" s="20" t="s">
        <v>22</v>
      </c>
      <c r="C11" s="31"/>
      <c r="D11" s="8"/>
      <c r="E11" s="8"/>
      <c r="F11" s="8"/>
      <c r="G11" s="8"/>
      <c r="H11" s="8"/>
      <c r="I11" s="21"/>
      <c r="J11" s="8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 t="s">
        <v>0</v>
      </c>
      <c r="Y11" s="9" t="s">
        <v>0</v>
      </c>
      <c r="Z11" s="9" t="s">
        <v>0</v>
      </c>
      <c r="AA11" s="21"/>
      <c r="AB11" s="21"/>
      <c r="AC11" s="21"/>
      <c r="AD11" s="21"/>
      <c r="AE11" s="21"/>
      <c r="AF11" s="9" t="s">
        <v>0</v>
      </c>
      <c r="AG11" s="9" t="s">
        <v>0</v>
      </c>
      <c r="AH11" s="21"/>
      <c r="AI11" s="9" t="s">
        <v>0</v>
      </c>
      <c r="AJ11" s="9" t="s">
        <v>0</v>
      </c>
      <c r="AK11" s="9" t="s">
        <v>0</v>
      </c>
      <c r="AL11" s="9" t="s">
        <v>0</v>
      </c>
      <c r="AM11" s="9" t="s">
        <v>0</v>
      </c>
      <c r="AN11" s="9" t="s">
        <v>0</v>
      </c>
      <c r="AO11" s="9" t="s">
        <v>0</v>
      </c>
      <c r="AP11" s="21"/>
      <c r="AQ11" s="9" t="s">
        <v>0</v>
      </c>
      <c r="AR11" s="10"/>
      <c r="AS11" s="10"/>
      <c r="AT11" s="10"/>
      <c r="AU11" s="10"/>
      <c r="AV11" s="10"/>
    </row>
    <row r="12" spans="1:48" x14ac:dyDescent="0.25">
      <c r="A12" s="19" t="s">
        <v>23</v>
      </c>
      <c r="B12" s="20" t="s">
        <v>24</v>
      </c>
      <c r="C12" s="31"/>
      <c r="D12" s="8"/>
      <c r="E12" s="9" t="s">
        <v>0</v>
      </c>
      <c r="F12" s="8"/>
      <c r="G12" s="8"/>
      <c r="H12" s="9" t="s">
        <v>0</v>
      </c>
      <c r="I12" s="9" t="s">
        <v>0</v>
      </c>
      <c r="J12" s="8"/>
      <c r="K12" s="9" t="s">
        <v>0</v>
      </c>
      <c r="L12" s="9" t="s">
        <v>0</v>
      </c>
      <c r="M12" s="9" t="s">
        <v>0</v>
      </c>
      <c r="N12" s="9" t="s">
        <v>0</v>
      </c>
      <c r="O12" s="9" t="s">
        <v>0</v>
      </c>
      <c r="P12" s="9" t="s">
        <v>0</v>
      </c>
      <c r="Q12" s="9" t="s">
        <v>0</v>
      </c>
      <c r="R12" s="21"/>
      <c r="S12" s="9" t="s">
        <v>0</v>
      </c>
      <c r="T12" s="21"/>
      <c r="U12" s="9" t="s">
        <v>0</v>
      </c>
      <c r="V12" s="9" t="s">
        <v>0</v>
      </c>
      <c r="W12" s="9" t="s">
        <v>0</v>
      </c>
      <c r="X12" s="9" t="s">
        <v>0</v>
      </c>
      <c r="Y12" s="9" t="s">
        <v>0</v>
      </c>
      <c r="Z12" s="9" t="s">
        <v>0</v>
      </c>
      <c r="AA12" s="9" t="s">
        <v>0</v>
      </c>
      <c r="AB12" s="9" t="s">
        <v>0</v>
      </c>
      <c r="AC12" s="9" t="s">
        <v>0</v>
      </c>
      <c r="AD12" s="9" t="s">
        <v>0</v>
      </c>
      <c r="AE12" s="9" t="s">
        <v>0</v>
      </c>
      <c r="AF12" s="9" t="s">
        <v>0</v>
      </c>
      <c r="AG12" s="9" t="s">
        <v>0</v>
      </c>
      <c r="AH12" s="9" t="s">
        <v>0</v>
      </c>
      <c r="AI12" s="9" t="s">
        <v>0</v>
      </c>
      <c r="AJ12" s="9" t="s">
        <v>0</v>
      </c>
      <c r="AK12" s="9" t="s">
        <v>0</v>
      </c>
      <c r="AL12" s="21"/>
      <c r="AM12" s="9" t="s">
        <v>0</v>
      </c>
      <c r="AN12" s="9" t="s">
        <v>0</v>
      </c>
      <c r="AO12" s="9" t="s">
        <v>0</v>
      </c>
      <c r="AP12" s="9" t="s">
        <v>0</v>
      </c>
      <c r="AQ12" s="9" t="s">
        <v>0</v>
      </c>
      <c r="AR12" s="10"/>
      <c r="AS12" s="10"/>
      <c r="AT12" s="10"/>
      <c r="AU12" s="10"/>
      <c r="AV12" s="10"/>
    </row>
    <row r="13" spans="1:48" x14ac:dyDescent="0.25">
      <c r="A13" s="19" t="s">
        <v>25</v>
      </c>
      <c r="B13" s="20" t="s">
        <v>26</v>
      </c>
      <c r="C13" s="31"/>
      <c r="D13" s="8"/>
      <c r="E13" s="9" t="s">
        <v>0</v>
      </c>
      <c r="F13" s="8"/>
      <c r="G13" s="8"/>
      <c r="H13" s="8"/>
      <c r="I13" s="8"/>
      <c r="J13" s="8"/>
      <c r="K13" s="8"/>
      <c r="L13" s="8"/>
      <c r="M13" s="21"/>
      <c r="N13" s="21"/>
      <c r="O13" s="21"/>
      <c r="P13" s="21"/>
      <c r="Q13" s="21"/>
      <c r="R13" s="21"/>
      <c r="S13" s="21"/>
      <c r="T13" s="21"/>
      <c r="U13" s="21"/>
      <c r="V13" s="9" t="s">
        <v>0</v>
      </c>
      <c r="W13" s="9" t="s">
        <v>0</v>
      </c>
      <c r="X13" s="9" t="s">
        <v>0</v>
      </c>
      <c r="Y13" s="9" t="s">
        <v>0</v>
      </c>
      <c r="Z13" s="9" t="s">
        <v>0</v>
      </c>
      <c r="AA13" s="9" t="s">
        <v>0</v>
      </c>
      <c r="AB13" s="9" t="s">
        <v>0</v>
      </c>
      <c r="AC13" s="9" t="s">
        <v>0</v>
      </c>
      <c r="AD13" s="9" t="s">
        <v>0</v>
      </c>
      <c r="AE13" s="9" t="s">
        <v>0</v>
      </c>
      <c r="AF13" s="9" t="s">
        <v>0</v>
      </c>
      <c r="AG13" s="9" t="s">
        <v>0</v>
      </c>
      <c r="AH13" s="9" t="s">
        <v>0</v>
      </c>
      <c r="AI13" s="9" t="s">
        <v>0</v>
      </c>
      <c r="AJ13" s="9" t="s">
        <v>0</v>
      </c>
      <c r="AK13" s="9" t="s">
        <v>0</v>
      </c>
      <c r="AL13" s="9" t="s">
        <v>0</v>
      </c>
      <c r="AM13" s="9" t="s">
        <v>0</v>
      </c>
      <c r="AN13" s="9" t="s">
        <v>0</v>
      </c>
      <c r="AO13" s="9" t="s">
        <v>0</v>
      </c>
      <c r="AP13" s="9" t="s">
        <v>0</v>
      </c>
      <c r="AQ13" s="9" t="s">
        <v>0</v>
      </c>
      <c r="AR13" s="10"/>
      <c r="AS13" s="10"/>
      <c r="AT13" s="10"/>
      <c r="AU13" s="10"/>
      <c r="AV13" s="10"/>
    </row>
    <row r="14" spans="1:48" x14ac:dyDescent="0.25">
      <c r="A14" s="19" t="s">
        <v>27</v>
      </c>
      <c r="B14" s="20" t="s">
        <v>28</v>
      </c>
      <c r="C14" s="31"/>
      <c r="D14" s="8"/>
      <c r="E14" s="8"/>
      <c r="F14" s="8"/>
      <c r="G14" s="8"/>
      <c r="H14" s="8"/>
      <c r="I14" s="8"/>
      <c r="J14" s="8"/>
      <c r="K14" s="8"/>
      <c r="L14" s="8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9" t="s">
        <v>0</v>
      </c>
      <c r="AN14" s="9" t="s">
        <v>0</v>
      </c>
      <c r="AO14" s="9" t="s">
        <v>0</v>
      </c>
      <c r="AP14" s="9" t="s">
        <v>0</v>
      </c>
      <c r="AQ14" s="9" t="s">
        <v>0</v>
      </c>
      <c r="AR14" s="10"/>
      <c r="AS14" s="10"/>
      <c r="AT14" s="10"/>
      <c r="AU14" s="10"/>
      <c r="AV14" s="10"/>
    </row>
    <row r="15" spans="1:48" x14ac:dyDescent="0.25">
      <c r="A15" s="19" t="s">
        <v>29</v>
      </c>
      <c r="B15" s="20" t="s">
        <v>30</v>
      </c>
      <c r="C15" s="32" t="s">
        <v>0</v>
      </c>
      <c r="D15" s="8"/>
      <c r="E15" s="9" t="s">
        <v>0</v>
      </c>
      <c r="F15" s="8"/>
      <c r="G15" s="9" t="s">
        <v>0</v>
      </c>
      <c r="H15" s="9" t="s">
        <v>0</v>
      </c>
      <c r="I15" s="9" t="s">
        <v>0</v>
      </c>
      <c r="J15" s="8"/>
      <c r="K15" s="9" t="s">
        <v>0</v>
      </c>
      <c r="L15" s="9" t="s">
        <v>0</v>
      </c>
      <c r="M15" s="9" t="s">
        <v>0</v>
      </c>
      <c r="N15" s="21"/>
      <c r="O15" s="9" t="s">
        <v>0</v>
      </c>
      <c r="P15" s="9" t="s">
        <v>0</v>
      </c>
      <c r="Q15" s="9" t="s">
        <v>0</v>
      </c>
      <c r="R15" s="9" t="s">
        <v>0</v>
      </c>
      <c r="S15" s="21"/>
      <c r="T15" s="9" t="s">
        <v>0</v>
      </c>
      <c r="U15" s="9" t="s">
        <v>0</v>
      </c>
      <c r="V15" s="9" t="s">
        <v>0</v>
      </c>
      <c r="W15" s="9" t="s">
        <v>0</v>
      </c>
      <c r="X15" s="21"/>
      <c r="Y15" s="21"/>
      <c r="Z15" s="9" t="s">
        <v>0</v>
      </c>
      <c r="AA15" s="9" t="s">
        <v>0</v>
      </c>
      <c r="AB15" s="9" t="s">
        <v>0</v>
      </c>
      <c r="AC15" s="9" t="s">
        <v>0</v>
      </c>
      <c r="AD15" s="9" t="s">
        <v>0</v>
      </c>
      <c r="AE15" s="9" t="s">
        <v>0</v>
      </c>
      <c r="AF15" s="9" t="s">
        <v>0</v>
      </c>
      <c r="AG15" s="9" t="s">
        <v>0</v>
      </c>
      <c r="AH15" s="9" t="s">
        <v>0</v>
      </c>
      <c r="AI15" s="9" t="s">
        <v>0</v>
      </c>
      <c r="AJ15" s="9" t="s">
        <v>0</v>
      </c>
      <c r="AK15" s="9" t="s">
        <v>0</v>
      </c>
      <c r="AL15" s="9" t="s">
        <v>0</v>
      </c>
      <c r="AM15" s="9" t="s">
        <v>0</v>
      </c>
      <c r="AN15" s="9" t="s">
        <v>0</v>
      </c>
      <c r="AO15" s="9" t="s">
        <v>0</v>
      </c>
      <c r="AP15" s="9" t="s">
        <v>0</v>
      </c>
      <c r="AQ15" s="9" t="s">
        <v>0</v>
      </c>
      <c r="AR15" s="10"/>
      <c r="AS15" s="10"/>
      <c r="AT15" s="10"/>
      <c r="AU15" s="10"/>
      <c r="AV15" s="10"/>
    </row>
    <row r="16" spans="1:48" x14ac:dyDescent="0.25">
      <c r="A16" s="19" t="s">
        <v>31</v>
      </c>
      <c r="B16" s="20" t="s">
        <v>32</v>
      </c>
      <c r="C16" s="31"/>
      <c r="D16" s="8"/>
      <c r="E16" s="8"/>
      <c r="F16" s="8"/>
      <c r="G16" s="8"/>
      <c r="H16" s="8"/>
      <c r="I16" s="8"/>
      <c r="J16" s="8"/>
      <c r="K16" s="8"/>
      <c r="L16" s="8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9" t="s">
        <v>0</v>
      </c>
      <c r="AG16" s="9" t="s">
        <v>0</v>
      </c>
      <c r="AH16" s="21"/>
      <c r="AI16" s="21"/>
      <c r="AJ16" s="9" t="s">
        <v>0</v>
      </c>
      <c r="AK16" s="9" t="s">
        <v>0</v>
      </c>
      <c r="AL16" s="21"/>
      <c r="AM16" s="9" t="s">
        <v>0</v>
      </c>
      <c r="AN16" s="9" t="s">
        <v>0</v>
      </c>
      <c r="AO16" s="21"/>
      <c r="AP16" s="9" t="s">
        <v>0</v>
      </c>
      <c r="AQ16" s="9" t="s">
        <v>0</v>
      </c>
      <c r="AR16" s="10"/>
      <c r="AS16" s="10"/>
      <c r="AT16" s="10"/>
      <c r="AU16" s="10"/>
      <c r="AV16" s="10"/>
    </row>
    <row r="17" spans="1:48" x14ac:dyDescent="0.25">
      <c r="A17" s="19" t="s">
        <v>33</v>
      </c>
      <c r="B17" s="20" t="s">
        <v>34</v>
      </c>
      <c r="C17" s="31"/>
      <c r="D17" s="8"/>
      <c r="E17" s="8"/>
      <c r="F17" s="8"/>
      <c r="G17" s="8"/>
      <c r="H17" s="8"/>
      <c r="I17" s="9" t="s">
        <v>0</v>
      </c>
      <c r="J17" s="8"/>
      <c r="K17" s="8"/>
      <c r="L17" s="8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9" t="s">
        <v>0</v>
      </c>
      <c r="AM17" s="9" t="s">
        <v>0</v>
      </c>
      <c r="AN17" s="9" t="s">
        <v>0</v>
      </c>
      <c r="AO17" s="9" t="s">
        <v>0</v>
      </c>
      <c r="AP17" s="9" t="s">
        <v>0</v>
      </c>
      <c r="AQ17" s="9" t="s">
        <v>0</v>
      </c>
      <c r="AR17" s="10"/>
      <c r="AS17" s="10"/>
      <c r="AT17" s="10"/>
      <c r="AU17" s="10"/>
      <c r="AV17" s="10"/>
    </row>
    <row r="18" spans="1:48" x14ac:dyDescent="0.25">
      <c r="A18" s="19" t="s">
        <v>35</v>
      </c>
      <c r="B18" s="20" t="s">
        <v>36</v>
      </c>
      <c r="C18" s="32" t="s">
        <v>0</v>
      </c>
      <c r="D18" s="9" t="s">
        <v>0</v>
      </c>
      <c r="E18" s="9" t="s">
        <v>0</v>
      </c>
      <c r="F18" s="9" t="s">
        <v>0</v>
      </c>
      <c r="G18" s="9" t="s">
        <v>0</v>
      </c>
      <c r="H18" s="9" t="s">
        <v>0</v>
      </c>
      <c r="I18" s="9" t="s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  <c r="X18" s="9" t="s">
        <v>0</v>
      </c>
      <c r="Y18" s="9" t="s">
        <v>0</v>
      </c>
      <c r="Z18" s="9" t="s">
        <v>0</v>
      </c>
      <c r="AA18" s="9" t="s">
        <v>0</v>
      </c>
      <c r="AB18" s="9" t="s">
        <v>0</v>
      </c>
      <c r="AC18" s="9" t="s">
        <v>0</v>
      </c>
      <c r="AD18" s="9" t="s">
        <v>0</v>
      </c>
      <c r="AE18" s="9" t="s">
        <v>0</v>
      </c>
      <c r="AF18" s="9" t="s">
        <v>0</v>
      </c>
      <c r="AG18" s="9" t="s">
        <v>0</v>
      </c>
      <c r="AH18" s="9" t="s">
        <v>0</v>
      </c>
      <c r="AI18" s="9" t="s">
        <v>0</v>
      </c>
      <c r="AJ18" s="9" t="s">
        <v>0</v>
      </c>
      <c r="AK18" s="9" t="s">
        <v>0</v>
      </c>
      <c r="AL18" s="9" t="s">
        <v>0</v>
      </c>
      <c r="AM18" s="9" t="s">
        <v>0</v>
      </c>
      <c r="AN18" s="9" t="s">
        <v>0</v>
      </c>
      <c r="AO18" s="9" t="s">
        <v>0</v>
      </c>
      <c r="AP18" s="9" t="s">
        <v>0</v>
      </c>
      <c r="AQ18" s="9" t="s">
        <v>0</v>
      </c>
      <c r="AR18" s="10"/>
      <c r="AS18" s="10"/>
      <c r="AT18" s="10"/>
      <c r="AU18" s="10"/>
      <c r="AV18" s="10"/>
    </row>
    <row r="19" spans="1:48" x14ac:dyDescent="0.25">
      <c r="A19" s="19" t="s">
        <v>37</v>
      </c>
      <c r="B19" s="20" t="s">
        <v>38</v>
      </c>
      <c r="C19" s="32" t="s">
        <v>0</v>
      </c>
      <c r="D19" s="8"/>
      <c r="E19" s="9" t="s">
        <v>0</v>
      </c>
      <c r="F19" s="8"/>
      <c r="G19" s="9" t="s">
        <v>0</v>
      </c>
      <c r="H19" s="8"/>
      <c r="I19" s="9" t="s">
        <v>0</v>
      </c>
      <c r="J19" s="9" t="s">
        <v>0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  <c r="X19" s="9" t="s">
        <v>0</v>
      </c>
      <c r="Y19" s="9" t="s">
        <v>0</v>
      </c>
      <c r="Z19" s="9" t="s">
        <v>0</v>
      </c>
      <c r="AA19" s="9" t="s">
        <v>0</v>
      </c>
      <c r="AB19" s="9" t="s">
        <v>0</v>
      </c>
      <c r="AC19" s="9" t="s">
        <v>0</v>
      </c>
      <c r="AD19" s="9" t="s">
        <v>0</v>
      </c>
      <c r="AE19" s="9" t="s">
        <v>0</v>
      </c>
      <c r="AF19" s="9" t="s">
        <v>0</v>
      </c>
      <c r="AG19" s="9" t="s">
        <v>0</v>
      </c>
      <c r="AH19" s="9" t="s">
        <v>0</v>
      </c>
      <c r="AI19" s="9" t="s">
        <v>0</v>
      </c>
      <c r="AJ19" s="9" t="s">
        <v>0</v>
      </c>
      <c r="AK19" s="9" t="s">
        <v>0</v>
      </c>
      <c r="AL19" s="9" t="s">
        <v>0</v>
      </c>
      <c r="AM19" s="9" t="s">
        <v>0</v>
      </c>
      <c r="AN19" s="9" t="s">
        <v>0</v>
      </c>
      <c r="AO19" s="9" t="s">
        <v>0</v>
      </c>
      <c r="AP19" s="9" t="s">
        <v>0</v>
      </c>
      <c r="AQ19" s="9" t="s">
        <v>0</v>
      </c>
      <c r="AR19" s="10"/>
      <c r="AS19" s="10"/>
      <c r="AT19" s="10"/>
      <c r="AU19" s="10"/>
      <c r="AV19" s="10"/>
    </row>
    <row r="20" spans="1:48" x14ac:dyDescent="0.25">
      <c r="A20" s="19" t="s">
        <v>39</v>
      </c>
      <c r="B20" s="20" t="s">
        <v>40</v>
      </c>
      <c r="C20" s="31"/>
      <c r="D20" s="8"/>
      <c r="E20" s="8"/>
      <c r="F20" s="8"/>
      <c r="G20" s="8"/>
      <c r="H20" s="8"/>
      <c r="I20" s="8"/>
      <c r="J20" s="8"/>
      <c r="K20" s="8"/>
      <c r="L20" s="8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9" t="s">
        <v>0</v>
      </c>
      <c r="AN20" s="21"/>
      <c r="AO20" s="9" t="s">
        <v>0</v>
      </c>
      <c r="AP20" s="21"/>
      <c r="AQ20" s="9" t="s">
        <v>0</v>
      </c>
      <c r="AR20" s="10"/>
      <c r="AS20" s="10"/>
      <c r="AT20" s="10"/>
      <c r="AU20" s="10"/>
      <c r="AV20" s="10"/>
    </row>
    <row r="21" spans="1:48" x14ac:dyDescent="0.25">
      <c r="A21" s="19" t="s">
        <v>41</v>
      </c>
      <c r="B21" s="20" t="s">
        <v>42</v>
      </c>
      <c r="C21" s="3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 t="s">
        <v>0</v>
      </c>
      <c r="Q21" s="9" t="s">
        <v>0</v>
      </c>
      <c r="R21" s="9" t="s">
        <v>0</v>
      </c>
      <c r="S21" s="8"/>
      <c r="T21" s="8"/>
      <c r="U21" s="8"/>
      <c r="V21" s="9" t="s">
        <v>0</v>
      </c>
      <c r="W21" s="21"/>
      <c r="X21" s="9" t="s">
        <v>0</v>
      </c>
      <c r="Y21" s="9" t="s">
        <v>0</v>
      </c>
      <c r="Z21" s="9" t="s">
        <v>0</v>
      </c>
      <c r="AA21" s="21"/>
      <c r="AB21" s="21"/>
      <c r="AC21" s="9" t="s">
        <v>0</v>
      </c>
      <c r="AD21" s="9" t="s">
        <v>0</v>
      </c>
      <c r="AE21" s="21"/>
      <c r="AF21" s="9" t="s">
        <v>0</v>
      </c>
      <c r="AG21" s="21"/>
      <c r="AH21" s="21"/>
      <c r="AI21" s="9" t="s">
        <v>0</v>
      </c>
      <c r="AJ21" s="9" t="s">
        <v>0</v>
      </c>
      <c r="AK21" s="9" t="s">
        <v>0</v>
      </c>
      <c r="AL21" s="21"/>
      <c r="AM21" s="9" t="s">
        <v>0</v>
      </c>
      <c r="AN21" s="9" t="s">
        <v>0</v>
      </c>
      <c r="AO21" s="9" t="s">
        <v>0</v>
      </c>
      <c r="AP21" s="9" t="s">
        <v>0</v>
      </c>
      <c r="AQ21" s="9" t="s">
        <v>0</v>
      </c>
      <c r="AR21" s="10"/>
      <c r="AS21" s="10"/>
      <c r="AT21" s="10"/>
      <c r="AU21" s="10"/>
      <c r="AV21" s="10"/>
    </row>
    <row r="22" spans="1:48" x14ac:dyDescent="0.25">
      <c r="A22" s="19" t="s">
        <v>55</v>
      </c>
      <c r="B22" s="20" t="s">
        <v>56</v>
      </c>
      <c r="C22" s="31"/>
      <c r="D22" s="8"/>
      <c r="E22" s="8"/>
      <c r="F22" s="8"/>
      <c r="G22" s="8"/>
      <c r="H22" s="8"/>
      <c r="I22" s="8"/>
      <c r="J22" s="8"/>
      <c r="K22" s="8"/>
      <c r="L22" s="8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" t="s">
        <v>0</v>
      </c>
      <c r="AE22" s="21"/>
      <c r="AF22" s="21"/>
      <c r="AG22" s="21"/>
      <c r="AH22" s="21"/>
      <c r="AI22" s="21"/>
      <c r="AJ22" s="9" t="s">
        <v>0</v>
      </c>
      <c r="AK22" s="21"/>
      <c r="AL22" s="21"/>
      <c r="AM22" s="21"/>
      <c r="AN22" s="21"/>
      <c r="AO22" s="21"/>
      <c r="AP22" s="21"/>
      <c r="AQ22" s="21"/>
      <c r="AR22" s="10"/>
      <c r="AS22" s="10"/>
      <c r="AT22" s="10"/>
      <c r="AU22" s="10"/>
      <c r="AV22" s="10"/>
    </row>
    <row r="23" spans="1:48" x14ac:dyDescent="0.25">
      <c r="A23" s="19" t="s">
        <v>43</v>
      </c>
      <c r="B23" s="20" t="s">
        <v>44</v>
      </c>
      <c r="C23" s="31"/>
      <c r="D23" s="8"/>
      <c r="E23" s="8"/>
      <c r="F23" s="8"/>
      <c r="G23" s="8"/>
      <c r="H23" s="8"/>
      <c r="I23" s="8"/>
      <c r="J23" s="8"/>
      <c r="K23" s="8"/>
      <c r="L23" s="8"/>
      <c r="M23" s="21"/>
      <c r="N23" s="21"/>
      <c r="O23" s="21"/>
      <c r="P23" s="9" t="s">
        <v>0</v>
      </c>
      <c r="Q23" s="21"/>
      <c r="R23" s="21"/>
      <c r="S23" s="21"/>
      <c r="T23" s="21"/>
      <c r="U23" s="21"/>
      <c r="V23" s="9" t="s">
        <v>0</v>
      </c>
      <c r="W23" s="21"/>
      <c r="X23" s="21"/>
      <c r="Y23" s="21"/>
      <c r="Z23" s="9" t="s">
        <v>0</v>
      </c>
      <c r="AA23" s="21"/>
      <c r="AB23" s="9" t="s">
        <v>0</v>
      </c>
      <c r="AC23" s="21"/>
      <c r="AD23" s="9" t="s">
        <v>0</v>
      </c>
      <c r="AE23" s="9" t="s">
        <v>0</v>
      </c>
      <c r="AF23" s="9" t="s">
        <v>0</v>
      </c>
      <c r="AG23" s="9" t="s">
        <v>0</v>
      </c>
      <c r="AH23" s="21"/>
      <c r="AI23" s="21"/>
      <c r="AJ23" s="9" t="s">
        <v>0</v>
      </c>
      <c r="AK23" s="9" t="s">
        <v>0</v>
      </c>
      <c r="AL23" s="9" t="s">
        <v>0</v>
      </c>
      <c r="AM23" s="9" t="s">
        <v>0</v>
      </c>
      <c r="AN23" s="9" t="s">
        <v>0</v>
      </c>
      <c r="AO23" s="9" t="s">
        <v>0</v>
      </c>
      <c r="AP23" s="9" t="s">
        <v>0</v>
      </c>
      <c r="AQ23" s="9" t="s">
        <v>0</v>
      </c>
      <c r="AR23" s="10"/>
      <c r="AS23" s="10"/>
      <c r="AT23" s="10"/>
      <c r="AU23" s="10"/>
      <c r="AV23" s="10"/>
    </row>
    <row r="24" spans="1:48" x14ac:dyDescent="0.25">
      <c r="A24" s="19" t="s">
        <v>45</v>
      </c>
      <c r="B24" s="20" t="s">
        <v>46</v>
      </c>
      <c r="C24" s="31"/>
      <c r="D24" s="8"/>
      <c r="E24" s="8"/>
      <c r="F24" s="9" t="s">
        <v>0</v>
      </c>
      <c r="G24" s="9" t="s">
        <v>0</v>
      </c>
      <c r="H24" s="8"/>
      <c r="I24" s="9" t="s">
        <v>0</v>
      </c>
      <c r="J24" s="9" t="s">
        <v>0</v>
      </c>
      <c r="K24" s="9" t="s">
        <v>0</v>
      </c>
      <c r="L24" s="8"/>
      <c r="M24" s="21"/>
      <c r="N24" s="21"/>
      <c r="O24" s="9" t="s">
        <v>0</v>
      </c>
      <c r="P24" s="9" t="s">
        <v>0</v>
      </c>
      <c r="Q24" s="21"/>
      <c r="R24" s="21"/>
      <c r="S24" s="21"/>
      <c r="T24" s="21"/>
      <c r="U24" s="21"/>
      <c r="V24" s="21"/>
      <c r="W24" s="21"/>
      <c r="X24" s="9" t="s">
        <v>0</v>
      </c>
      <c r="Y24" s="9" t="s">
        <v>0</v>
      </c>
      <c r="Z24" s="9" t="s">
        <v>0</v>
      </c>
      <c r="AA24" s="21"/>
      <c r="AB24" s="9" t="s">
        <v>0</v>
      </c>
      <c r="AC24" s="9" t="s">
        <v>0</v>
      </c>
      <c r="AD24" s="9" t="s">
        <v>0</v>
      </c>
      <c r="AE24" s="9" t="s">
        <v>0</v>
      </c>
      <c r="AF24" s="9" t="s">
        <v>0</v>
      </c>
      <c r="AG24" s="9" t="s">
        <v>0</v>
      </c>
      <c r="AH24" s="9" t="s">
        <v>0</v>
      </c>
      <c r="AI24" s="9" t="s">
        <v>0</v>
      </c>
      <c r="AJ24" s="21"/>
      <c r="AK24" s="21"/>
      <c r="AL24" s="21"/>
      <c r="AM24" s="9" t="s">
        <v>0</v>
      </c>
      <c r="AN24" s="9" t="s">
        <v>0</v>
      </c>
      <c r="AO24" s="9" t="s">
        <v>0</v>
      </c>
      <c r="AP24" s="21"/>
      <c r="AQ24" s="9" t="s">
        <v>0</v>
      </c>
      <c r="AR24" s="10"/>
      <c r="AS24" s="10"/>
      <c r="AT24" s="10"/>
      <c r="AU24" s="10"/>
      <c r="AV24" s="10"/>
    </row>
    <row r="25" spans="1:48" x14ac:dyDescent="0.25">
      <c r="A25" s="19" t="s">
        <v>47</v>
      </c>
      <c r="B25" s="20" t="s">
        <v>48</v>
      </c>
      <c r="C25" s="31"/>
      <c r="D25" s="8"/>
      <c r="E25" s="8"/>
      <c r="F25" s="8"/>
      <c r="G25" s="8"/>
      <c r="H25" s="8"/>
      <c r="I25" s="8"/>
      <c r="J25" s="8"/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9" t="s">
        <v>0</v>
      </c>
      <c r="R25" s="21"/>
      <c r="S25" s="21"/>
      <c r="T25" s="21"/>
      <c r="U25" s="9" t="s">
        <v>0</v>
      </c>
      <c r="V25" s="9" t="s">
        <v>0</v>
      </c>
      <c r="W25" s="21"/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AC25" s="21"/>
      <c r="AD25" s="21"/>
      <c r="AE25" s="21"/>
      <c r="AF25" s="9" t="s">
        <v>0</v>
      </c>
      <c r="AG25" s="9" t="s">
        <v>0</v>
      </c>
      <c r="AH25" s="21"/>
      <c r="AI25" s="21"/>
      <c r="AJ25" s="9" t="s">
        <v>0</v>
      </c>
      <c r="AK25" s="9" t="s">
        <v>0</v>
      </c>
      <c r="AL25" s="9" t="s">
        <v>0</v>
      </c>
      <c r="AM25" s="9" t="s">
        <v>0</v>
      </c>
      <c r="AN25" s="9" t="s">
        <v>0</v>
      </c>
      <c r="AO25" s="9" t="s">
        <v>0</v>
      </c>
      <c r="AP25" s="9" t="s">
        <v>0</v>
      </c>
      <c r="AQ25" s="9" t="s">
        <v>0</v>
      </c>
      <c r="AR25" s="10"/>
      <c r="AS25" s="10"/>
      <c r="AT25" s="10"/>
      <c r="AU25" s="10"/>
      <c r="AV25" s="10"/>
    </row>
    <row r="26" spans="1:48" x14ac:dyDescent="0.25">
      <c r="A26" s="19" t="s">
        <v>61</v>
      </c>
      <c r="B26" s="20" t="s">
        <v>62</v>
      </c>
      <c r="C26" s="3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 t="s"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21"/>
      <c r="AP26" s="21"/>
      <c r="AQ26" s="21"/>
      <c r="AR26" s="10"/>
      <c r="AS26" s="10"/>
      <c r="AT26" s="10"/>
      <c r="AU26" s="10"/>
      <c r="AV26" s="10"/>
    </row>
    <row r="27" spans="1:48" x14ac:dyDescent="0.25">
      <c r="A27" s="19" t="s">
        <v>57</v>
      </c>
      <c r="B27" s="20" t="s">
        <v>58</v>
      </c>
      <c r="C27" s="31"/>
      <c r="D27" s="8"/>
      <c r="E27" s="8"/>
      <c r="F27" s="8"/>
      <c r="G27" s="8"/>
      <c r="H27" s="8"/>
      <c r="I27" s="8"/>
      <c r="J27" s="8"/>
      <c r="K27" s="8"/>
      <c r="L27" s="8"/>
      <c r="M27" s="9" t="s">
        <v>0</v>
      </c>
      <c r="N27" s="21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1"/>
      <c r="AL27" s="21"/>
      <c r="AM27" s="21"/>
      <c r="AN27" s="21"/>
      <c r="AO27" s="21"/>
      <c r="AP27" s="21"/>
      <c r="AQ27" s="21"/>
      <c r="AR27" s="10"/>
      <c r="AS27" s="10"/>
      <c r="AT27" s="10"/>
      <c r="AU27" s="10"/>
      <c r="AV27" s="10"/>
    </row>
    <row r="28" spans="1:48" x14ac:dyDescent="0.25">
      <c r="A28" s="19" t="s">
        <v>49</v>
      </c>
      <c r="B28" s="20" t="s">
        <v>50</v>
      </c>
      <c r="C28" s="31"/>
      <c r="D28" s="8"/>
      <c r="E28" s="8"/>
      <c r="F28" s="8"/>
      <c r="G28" s="8"/>
      <c r="H28" s="8"/>
      <c r="I28" s="8"/>
      <c r="J28" s="8"/>
      <c r="K28" s="8"/>
      <c r="L28" s="8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9" t="s">
        <v>0</v>
      </c>
      <c r="Z28" s="21"/>
      <c r="AA28" s="9" t="s">
        <v>0</v>
      </c>
      <c r="AB28" s="21"/>
      <c r="AC28" s="21"/>
      <c r="AD28" s="21"/>
      <c r="AE28" s="21"/>
      <c r="AF28" s="21"/>
      <c r="AG28" s="9" t="s">
        <v>0</v>
      </c>
      <c r="AH28" s="21"/>
      <c r="AI28" s="9" t="s">
        <v>0</v>
      </c>
      <c r="AJ28" s="21"/>
      <c r="AK28" s="21"/>
      <c r="AL28" s="21"/>
      <c r="AM28" s="21"/>
      <c r="AN28" s="21"/>
      <c r="AO28" s="21"/>
      <c r="AP28" s="21"/>
      <c r="AQ28" s="9" t="s">
        <v>0</v>
      </c>
      <c r="AR28" s="10"/>
      <c r="AS28" s="10"/>
      <c r="AT28" s="10"/>
      <c r="AU28" s="10"/>
      <c r="AV28" s="10"/>
    </row>
    <row r="29" spans="1:48" x14ac:dyDescent="0.25">
      <c r="A29" s="19" t="s">
        <v>51</v>
      </c>
      <c r="B29" s="20" t="s">
        <v>52</v>
      </c>
      <c r="C29" s="31"/>
      <c r="D29" s="8"/>
      <c r="E29" s="9" t="s">
        <v>0</v>
      </c>
      <c r="F29" s="8"/>
      <c r="G29" s="8"/>
      <c r="H29" s="8"/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9" t="s">
        <v>0</v>
      </c>
      <c r="R29" s="21"/>
      <c r="S29" s="21"/>
      <c r="T29" s="9" t="s">
        <v>0</v>
      </c>
      <c r="U29" s="9" t="s">
        <v>0</v>
      </c>
      <c r="V29" s="9" t="s">
        <v>0</v>
      </c>
      <c r="W29" s="21"/>
      <c r="X29" s="9" t="s">
        <v>0</v>
      </c>
      <c r="Y29" s="9" t="s">
        <v>0</v>
      </c>
      <c r="Z29" s="9" t="s">
        <v>0</v>
      </c>
      <c r="AA29" s="9" t="s">
        <v>0</v>
      </c>
      <c r="AB29" s="9" t="s">
        <v>0</v>
      </c>
      <c r="AC29" s="21"/>
      <c r="AD29" s="9" t="s">
        <v>0</v>
      </c>
      <c r="AE29" s="9" t="s">
        <v>0</v>
      </c>
      <c r="AF29" s="9" t="s">
        <v>0</v>
      </c>
      <c r="AG29" s="9" t="s">
        <v>0</v>
      </c>
      <c r="AH29" s="9" t="s">
        <v>0</v>
      </c>
      <c r="AI29" s="9" t="s">
        <v>0</v>
      </c>
      <c r="AJ29" s="9" t="s">
        <v>0</v>
      </c>
      <c r="AK29" s="9" t="s">
        <v>0</v>
      </c>
      <c r="AL29" s="9" t="s">
        <v>0</v>
      </c>
      <c r="AM29" s="9" t="s">
        <v>0</v>
      </c>
      <c r="AN29" s="9" t="s">
        <v>0</v>
      </c>
      <c r="AO29" s="9" t="s">
        <v>0</v>
      </c>
      <c r="AP29" s="9" t="s">
        <v>0</v>
      </c>
      <c r="AQ29" s="9" t="s">
        <v>0</v>
      </c>
      <c r="AR29" s="10"/>
      <c r="AS29" s="10"/>
      <c r="AT29" s="10"/>
      <c r="AU29" s="10"/>
      <c r="AV29" s="10"/>
    </row>
    <row r="30" spans="1:48" x14ac:dyDescent="0.25">
      <c r="A30" s="19" t="s">
        <v>54</v>
      </c>
      <c r="B30" s="20" t="s">
        <v>53</v>
      </c>
      <c r="C30" s="32" t="s">
        <v>0</v>
      </c>
      <c r="D30" s="9" t="s">
        <v>0</v>
      </c>
      <c r="E30" s="9" t="s">
        <v>0</v>
      </c>
      <c r="F30" s="9" t="s">
        <v>0</v>
      </c>
      <c r="G30" s="9" t="s">
        <v>0</v>
      </c>
      <c r="H30" s="9" t="s">
        <v>0</v>
      </c>
      <c r="I30" s="9" t="s">
        <v>0</v>
      </c>
      <c r="J30" s="9" t="s">
        <v>0</v>
      </c>
      <c r="K30" s="9" t="s">
        <v>0</v>
      </c>
      <c r="L30" s="9" t="s">
        <v>0</v>
      </c>
      <c r="M30" s="9" t="s">
        <v>0</v>
      </c>
      <c r="N30" s="9" t="s">
        <v>0</v>
      </c>
      <c r="O30" s="9" t="s">
        <v>0</v>
      </c>
      <c r="P30" s="9" t="s">
        <v>0</v>
      </c>
      <c r="Q30" s="9" t="s">
        <v>0</v>
      </c>
      <c r="R30" s="9" t="s">
        <v>0</v>
      </c>
      <c r="S30" s="9" t="s">
        <v>0</v>
      </c>
      <c r="T30" s="9" t="s">
        <v>0</v>
      </c>
      <c r="U30" s="9" t="s">
        <v>0</v>
      </c>
      <c r="V30" s="9" t="s">
        <v>0</v>
      </c>
      <c r="W30" s="9" t="s">
        <v>0</v>
      </c>
      <c r="X30" s="9" t="s">
        <v>0</v>
      </c>
      <c r="Y30" s="9" t="s">
        <v>0</v>
      </c>
      <c r="Z30" s="9" t="s">
        <v>0</v>
      </c>
      <c r="AA30" s="9" t="s">
        <v>0</v>
      </c>
      <c r="AB30" s="9" t="s">
        <v>0</v>
      </c>
      <c r="AC30" s="9" t="s">
        <v>0</v>
      </c>
      <c r="AD30" s="9" t="s">
        <v>0</v>
      </c>
      <c r="AE30" s="9" t="s">
        <v>0</v>
      </c>
      <c r="AF30" s="9" t="s">
        <v>0</v>
      </c>
      <c r="AG30" s="9" t="s">
        <v>0</v>
      </c>
      <c r="AH30" s="9" t="s">
        <v>0</v>
      </c>
      <c r="AI30" s="9" t="s">
        <v>0</v>
      </c>
      <c r="AJ30" s="9" t="s">
        <v>0</v>
      </c>
      <c r="AK30" s="9" t="s">
        <v>0</v>
      </c>
      <c r="AL30" s="9" t="s">
        <v>0</v>
      </c>
      <c r="AM30" s="9" t="s">
        <v>0</v>
      </c>
      <c r="AN30" s="9" t="s">
        <v>0</v>
      </c>
      <c r="AO30" s="9" t="s">
        <v>0</v>
      </c>
      <c r="AP30" s="9" t="s">
        <v>0</v>
      </c>
      <c r="AQ30" s="9" t="s">
        <v>0</v>
      </c>
      <c r="AR30" s="10"/>
      <c r="AS30" s="10"/>
      <c r="AT30" s="10"/>
      <c r="AU30" s="10"/>
      <c r="AV30" s="10"/>
    </row>
    <row r="31" spans="1:48" x14ac:dyDescent="0.25">
      <c r="A31" s="11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1:48" ht="30" customHeight="1" x14ac:dyDescent="0.25">
      <c r="A32" s="11"/>
      <c r="B32" s="12" t="s">
        <v>60</v>
      </c>
      <c r="C32" s="13">
        <f t="shared" ref="C32:AP32" si="0">COUNTIF(C5:C30,"&lt;&gt;"&amp;"")</f>
        <v>4</v>
      </c>
      <c r="D32" s="14">
        <f t="shared" si="0"/>
        <v>3</v>
      </c>
      <c r="E32" s="14">
        <f t="shared" si="0"/>
        <v>8</v>
      </c>
      <c r="F32" s="14">
        <f t="shared" si="0"/>
        <v>3</v>
      </c>
      <c r="G32" s="14">
        <f t="shared" si="0"/>
        <v>5</v>
      </c>
      <c r="H32" s="14">
        <f t="shared" si="0"/>
        <v>4</v>
      </c>
      <c r="I32" s="14">
        <f t="shared" si="0"/>
        <v>8</v>
      </c>
      <c r="J32" s="14">
        <f t="shared" si="0"/>
        <v>5</v>
      </c>
      <c r="K32" s="14">
        <f t="shared" si="0"/>
        <v>9</v>
      </c>
      <c r="L32" s="14">
        <f t="shared" si="0"/>
        <v>7</v>
      </c>
      <c r="M32" s="14">
        <f t="shared" si="0"/>
        <v>8</v>
      </c>
      <c r="N32" s="14">
        <f t="shared" si="0"/>
        <v>6</v>
      </c>
      <c r="O32" s="14">
        <f t="shared" si="0"/>
        <v>8</v>
      </c>
      <c r="P32" s="14">
        <f t="shared" si="0"/>
        <v>13</v>
      </c>
      <c r="Q32" s="14">
        <f t="shared" si="0"/>
        <v>9</v>
      </c>
      <c r="R32" s="14">
        <f t="shared" si="0"/>
        <v>6</v>
      </c>
      <c r="S32" s="14">
        <f t="shared" si="0"/>
        <v>4</v>
      </c>
      <c r="T32" s="14">
        <f t="shared" si="0"/>
        <v>5</v>
      </c>
      <c r="U32" s="14">
        <f t="shared" si="0"/>
        <v>8</v>
      </c>
      <c r="V32" s="14">
        <f t="shared" si="0"/>
        <v>12</v>
      </c>
      <c r="W32" s="14">
        <f t="shared" si="0"/>
        <v>8</v>
      </c>
      <c r="X32" s="14">
        <f t="shared" si="0"/>
        <v>11</v>
      </c>
      <c r="Y32" s="14">
        <f t="shared" si="0"/>
        <v>13</v>
      </c>
      <c r="Z32" s="14">
        <f t="shared" si="0"/>
        <v>15</v>
      </c>
      <c r="AA32" s="14">
        <f t="shared" si="0"/>
        <v>12</v>
      </c>
      <c r="AB32" s="14">
        <f t="shared" si="0"/>
        <v>12</v>
      </c>
      <c r="AC32" s="14">
        <f t="shared" si="0"/>
        <v>11</v>
      </c>
      <c r="AD32" s="14">
        <f t="shared" si="0"/>
        <v>13</v>
      </c>
      <c r="AE32" s="14">
        <f t="shared" si="0"/>
        <v>12</v>
      </c>
      <c r="AF32" s="14">
        <f t="shared" si="0"/>
        <v>16</v>
      </c>
      <c r="AG32" s="14">
        <f t="shared" si="0"/>
        <v>15</v>
      </c>
      <c r="AH32" s="14">
        <f t="shared" si="0"/>
        <v>11</v>
      </c>
      <c r="AI32" s="14">
        <f t="shared" si="0"/>
        <v>13</v>
      </c>
      <c r="AJ32" s="14">
        <f t="shared" si="0"/>
        <v>15</v>
      </c>
      <c r="AK32" s="14">
        <f t="shared" si="0"/>
        <v>15</v>
      </c>
      <c r="AL32" s="14">
        <f t="shared" si="0"/>
        <v>12</v>
      </c>
      <c r="AM32" s="14">
        <f t="shared" ref="AM32" si="1">COUNTIF(AM5:AM30,"&lt;&gt;"&amp;"")</f>
        <v>21</v>
      </c>
      <c r="AN32" s="14">
        <f t="shared" si="0"/>
        <v>19</v>
      </c>
      <c r="AO32" s="14">
        <f t="shared" ref="AO32" si="2">COUNTIF(AO5:AO30,"&lt;&gt;"&amp;"")</f>
        <v>18</v>
      </c>
      <c r="AP32" s="14">
        <f t="shared" si="0"/>
        <v>15</v>
      </c>
      <c r="AQ32" s="14">
        <f t="shared" ref="AQ32" si="3">COUNTIF(AQ5:AQ30,"&lt;&gt;"&amp;"")</f>
        <v>21</v>
      </c>
      <c r="AR32" s="10"/>
      <c r="AS32" s="10"/>
      <c r="AT32" s="10"/>
      <c r="AU32" s="10"/>
      <c r="AV32" s="10"/>
    </row>
    <row r="33" spans="1:2" ht="15" customHeight="1" x14ac:dyDescent="0.25">
      <c r="B33" s="24" t="str">
        <f>"SPECIES GRAND TOTAL  =  "&amp;COUNTIF(A5:A31,"&lt;&gt;")</f>
        <v>SPECIES GRAND TOTAL  =  26</v>
      </c>
    </row>
    <row r="35" spans="1:2" x14ac:dyDescent="0.25">
      <c r="A35" s="25" t="s">
        <v>67</v>
      </c>
    </row>
  </sheetData>
  <mergeCells count="1">
    <mergeCell ref="C3:AQ3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ignoredErrors>
    <ignoredError sqref="Q4:R4 AC4 AL4:AN4 AO4:AQ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marsh</cp:lastModifiedBy>
  <cp:lastPrinted>2021-02-02T16:12:14Z</cp:lastPrinted>
  <dcterms:created xsi:type="dcterms:W3CDTF">2021-01-12T13:45:58Z</dcterms:created>
  <dcterms:modified xsi:type="dcterms:W3CDTF">2025-12-23T20:42:48Z</dcterms:modified>
</cp:coreProperties>
</file>